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Gender 2014" sheetId="14" r:id="rId1"/>
  </sheets>
  <calcPr calcId="145621"/>
</workbook>
</file>

<file path=xl/calcChain.xml><?xml version="1.0" encoding="utf-8"?>
<calcChain xmlns="http://schemas.openxmlformats.org/spreadsheetml/2006/main">
  <c r="S33" i="14" l="1"/>
  <c r="Q33" i="14"/>
  <c r="S32" i="14"/>
  <c r="Q32" i="14"/>
  <c r="S31" i="14"/>
  <c r="Q31" i="14"/>
  <c r="S30" i="14"/>
  <c r="Q30" i="14"/>
  <c r="S29" i="14"/>
  <c r="Q29" i="14"/>
  <c r="S28" i="14"/>
  <c r="Q28" i="14"/>
  <c r="S27" i="14"/>
  <c r="Q27" i="14"/>
  <c r="S25" i="14"/>
  <c r="Q25" i="14"/>
  <c r="S24" i="14"/>
  <c r="Q24" i="14"/>
  <c r="S23" i="14"/>
  <c r="Q23" i="14"/>
  <c r="S22" i="14"/>
  <c r="Q22" i="14"/>
  <c r="S21" i="14"/>
  <c r="Q21" i="14"/>
  <c r="S20" i="14"/>
  <c r="Q20" i="14"/>
  <c r="S19" i="14"/>
  <c r="Q19" i="14"/>
  <c r="S18" i="14"/>
  <c r="Q18" i="14"/>
  <c r="S17" i="14"/>
  <c r="Q17" i="14"/>
  <c r="S16" i="14"/>
  <c r="Q16" i="14"/>
  <c r="S15" i="14"/>
  <c r="Q15" i="14"/>
  <c r="S14" i="14"/>
  <c r="Q14" i="14"/>
  <c r="S13" i="14"/>
  <c r="Q13" i="14"/>
  <c r="S12" i="14"/>
  <c r="Q12" i="14"/>
  <c r="N32" i="14"/>
  <c r="N31" i="14"/>
  <c r="N30" i="14"/>
  <c r="N29" i="14"/>
  <c r="N28" i="14"/>
  <c r="N27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G31" i="14"/>
  <c r="G30" i="14"/>
  <c r="G29" i="14"/>
  <c r="G28" i="14"/>
  <c r="G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U12" i="14" l="1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7" i="14"/>
  <c r="U28" i="14"/>
  <c r="U29" i="14"/>
  <c r="U30" i="14"/>
  <c r="U31" i="14"/>
  <c r="U32" i="14"/>
  <c r="U33" i="14"/>
  <c r="S61" i="14"/>
  <c r="Q61" i="14"/>
  <c r="N61" i="14"/>
  <c r="G61" i="14"/>
  <c r="S59" i="14"/>
  <c r="Q59" i="14"/>
  <c r="N59" i="14"/>
  <c r="G59" i="14"/>
  <c r="S58" i="14"/>
  <c r="Q58" i="14"/>
  <c r="N58" i="14"/>
  <c r="G58" i="14"/>
  <c r="S57" i="14"/>
  <c r="Q57" i="14"/>
  <c r="N57" i="14"/>
  <c r="G57" i="14"/>
  <c r="S56" i="14"/>
  <c r="Q56" i="14"/>
  <c r="N56" i="14"/>
  <c r="G56" i="14"/>
  <c r="S55" i="14"/>
  <c r="Q55" i="14"/>
  <c r="N55" i="14"/>
  <c r="G55" i="14"/>
  <c r="S54" i="14"/>
  <c r="Q54" i="14"/>
  <c r="N54" i="14"/>
  <c r="G54" i="14"/>
  <c r="S53" i="14"/>
  <c r="Q53" i="14"/>
  <c r="N53" i="14"/>
  <c r="G53" i="14"/>
  <c r="S52" i="14"/>
  <c r="Q52" i="14"/>
  <c r="N52" i="14"/>
  <c r="G52" i="14"/>
  <c r="S51" i="14"/>
  <c r="Q51" i="14"/>
  <c r="N51" i="14"/>
  <c r="G51" i="14"/>
  <c r="S50" i="14"/>
  <c r="Q50" i="14"/>
  <c r="N50" i="14"/>
  <c r="G50" i="14"/>
  <c r="S49" i="14"/>
  <c r="Q49" i="14"/>
  <c r="N49" i="14"/>
  <c r="G49" i="14"/>
  <c r="S48" i="14"/>
  <c r="Q48" i="14"/>
  <c r="N48" i="14"/>
  <c r="G48" i="14"/>
  <c r="S47" i="14"/>
  <c r="Q47" i="14"/>
  <c r="N47" i="14"/>
  <c r="G47" i="14"/>
  <c r="S46" i="14"/>
  <c r="Q46" i="14"/>
  <c r="N46" i="14"/>
  <c r="G46" i="14"/>
  <c r="S45" i="14"/>
  <c r="Q45" i="14"/>
  <c r="N45" i="14"/>
  <c r="G45" i="14"/>
  <c r="S44" i="14"/>
  <c r="Q44" i="14"/>
  <c r="N44" i="14"/>
  <c r="G44" i="14"/>
  <c r="S43" i="14"/>
  <c r="Q43" i="14"/>
  <c r="N43" i="14"/>
  <c r="G43" i="14"/>
  <c r="S42" i="14"/>
  <c r="Q42" i="14"/>
  <c r="N42" i="14"/>
  <c r="G42" i="14"/>
  <c r="S41" i="14"/>
  <c r="Q41" i="14"/>
  <c r="N41" i="14"/>
  <c r="G41" i="14"/>
  <c r="S40" i="14"/>
  <c r="Q40" i="14"/>
  <c r="N40" i="14"/>
  <c r="G40" i="14"/>
  <c r="S39" i="14"/>
  <c r="Q39" i="14"/>
  <c r="N39" i="14"/>
  <c r="G39" i="14"/>
  <c r="S38" i="14"/>
  <c r="Q38" i="14"/>
  <c r="N38" i="14"/>
  <c r="G38" i="14"/>
  <c r="S37" i="14"/>
  <c r="Q37" i="14"/>
  <c r="N37" i="14"/>
  <c r="G37" i="14"/>
  <c r="S36" i="14"/>
  <c r="Q36" i="14"/>
  <c r="N36" i="14"/>
  <c r="G36" i="14"/>
  <c r="S35" i="14"/>
  <c r="Q35" i="14"/>
  <c r="N35" i="14"/>
  <c r="G35" i="14"/>
  <c r="S34" i="14"/>
  <c r="Q34" i="14"/>
  <c r="N34" i="14"/>
  <c r="G34" i="14"/>
  <c r="N33" i="14"/>
  <c r="G33" i="14"/>
  <c r="G32" i="14"/>
  <c r="S10" i="14"/>
  <c r="Q10" i="14"/>
  <c r="N10" i="14"/>
  <c r="G10" i="14"/>
  <c r="U48" i="14" l="1"/>
  <c r="U49" i="14"/>
  <c r="U50" i="14"/>
  <c r="U55" i="14"/>
  <c r="U10" i="14"/>
  <c r="U35" i="14"/>
  <c r="U42" i="14"/>
  <c r="U58" i="14"/>
  <c r="U43" i="14"/>
  <c r="U46" i="14"/>
  <c r="U51" i="14"/>
  <c r="U54" i="14"/>
  <c r="U61" i="14"/>
  <c r="U34" i="14"/>
  <c r="U38" i="14"/>
  <c r="U40" i="14"/>
  <c r="U41" i="14"/>
  <c r="U36" i="14"/>
  <c r="U37" i="14"/>
  <c r="U47" i="14"/>
  <c r="U52" i="14"/>
  <c r="U53" i="14"/>
  <c r="U59" i="14"/>
  <c r="U39" i="14"/>
  <c r="U44" i="14"/>
  <c r="U45" i="14"/>
  <c r="U56" i="14"/>
  <c r="U57" i="14"/>
</calcChain>
</file>

<file path=xl/sharedStrings.xml><?xml version="1.0" encoding="utf-8"?>
<sst xmlns="http://schemas.openxmlformats.org/spreadsheetml/2006/main" count="111" uniqueCount="84">
  <si>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</si>
  <si>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</si>
  <si>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</si>
  <si>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</si>
  <si>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</si>
  <si>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</si>
  <si>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</si>
  <si>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</si>
  <si>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</si>
  <si>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</si>
  <si>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</si>
  <si>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</si>
  <si>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</si>
  <si>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</si>
  <si>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</si>
  <si>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</si>
  <si>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</si>
  <si>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</si>
  <si>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</si>
  <si>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</si>
  <si>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</si>
  <si>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</si>
  <si>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</si>
  <si>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</si>
  <si>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</si>
  <si>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</si>
  <si>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</si>
  <si>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</si>
  <si>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</si>
  <si>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</si>
  <si>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</si>
  <si>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</si>
  <si>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</si>
  <si>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</si>
  <si>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</si>
  <si>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</si>
  <si>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</si>
  <si>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</si>
  <si>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</si>
  <si>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</si>
  <si>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</si>
  <si>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</si>
  <si>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</si>
  <si>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</si>
  <si>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</si>
  <si>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</si>
  <si>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</si>
  <si>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</si>
  <si>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</si>
  <si>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</si>
  <si>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</si>
  <si>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</si>
  <si>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</si>
  <si>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</si>
  <si>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</si>
  <si>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</si>
  <si>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</si>
  <si>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</si>
  <si>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</si>
  <si>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</si>
  <si>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</si>
  <si>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</si>
  <si>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</si>
  <si>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</si>
  <si>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Students by Gender</t>
  </si>
  <si>
    <t>Program Year:  2013 - 2014</t>
  </si>
  <si>
    <t>(1,706)</t>
  </si>
  <si>
    <t>(9,998)</t>
  </si>
  <si>
    <t>(17.06%)</t>
  </si>
  <si>
    <t>(33.94%)</t>
  </si>
  <si>
    <t>(3,774)</t>
  </si>
  <si>
    <t>(1,281)</t>
  </si>
  <si>
    <t>(6.83%)</t>
  </si>
  <si>
    <t>(6,224)</t>
  </si>
  <si>
    <t>(425)</t>
  </si>
  <si>
    <t>(2,796)</t>
  </si>
  <si>
    <t>(17,855)</t>
  </si>
  <si>
    <t>(15.66%)</t>
  </si>
  <si>
    <t>(80.93%)</t>
  </si>
  <si>
    <t>(3,377)</t>
  </si>
  <si>
    <t>(2,733)</t>
  </si>
  <si>
    <t>(0.44%)</t>
  </si>
  <si>
    <t>(14,478)</t>
  </si>
  <si>
    <t>(63)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</si>
</sst>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 x14ac:dyDescent="0.25">
      <c r="A1" s="1" t="s">
        <v>42</v>
      </c>
      <c r="B1" s="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1" t="s">
        <v>61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A3" s="1" t="s">
        <v>64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5">
      <c r="A4" s="1" t="s">
        <v>65</v>
      </c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5">
      <c r="A5" s="1"/>
      <c r="B5" s="2"/>
      <c r="C5" s="7"/>
      <c r="D5" s="7"/>
      <c r="E5" s="7"/>
      <c r="F5" s="7"/>
      <c r="G5" s="7"/>
      <c r="H5" s="7"/>
      <c r="I5" s="7"/>
      <c r="P5" s="7"/>
    </row>
    <row r="6" spans="1:22" x14ac:dyDescent="0.25">
      <c r="A6" s="1"/>
      <c r="B6" s="2"/>
      <c r="C6" s="7" t="s">
        <v>40</v>
      </c>
      <c r="D6" s="7"/>
      <c r="E6" s="7"/>
      <c r="F6" s="7"/>
      <c r="G6" s="7"/>
      <c r="H6" s="7"/>
      <c r="I6" s="7" t="s">
        <v>46</v>
      </c>
      <c r="J6" s="7" t="s">
        <v>39</v>
      </c>
      <c r="K6" s="7"/>
      <c r="L6" s="7"/>
      <c r="M6" s="7"/>
      <c r="N6" s="7"/>
      <c r="O6" s="7"/>
      <c r="P6" s="7" t="s">
        <v>46</v>
      </c>
      <c r="Q6" s="7" t="s">
        <v>41</v>
      </c>
      <c r="R6" s="7"/>
      <c r="S6" s="7"/>
      <c r="T6" s="7"/>
      <c r="U6" s="7"/>
      <c r="V6" s="7"/>
    </row>
    <row r="7" spans="1:22" x14ac:dyDescent="0.25">
      <c r="A7" s="1"/>
      <c r="B7" s="2"/>
      <c r="C7" s="7"/>
      <c r="D7" s="7"/>
      <c r="E7" s="7"/>
      <c r="F7" s="7"/>
      <c r="G7" s="9" t="s">
        <v>62</v>
      </c>
      <c r="H7" s="8"/>
      <c r="I7" s="9" t="s">
        <v>46</v>
      </c>
      <c r="J7" s="7" t="s">
        <v>46</v>
      </c>
      <c r="K7" s="7"/>
      <c r="L7" s="7"/>
      <c r="M7" s="7"/>
      <c r="N7" s="9" t="s">
        <v>62</v>
      </c>
      <c r="O7" s="8"/>
      <c r="P7" s="9" t="s">
        <v>46</v>
      </c>
      <c r="Q7" s="7" t="s">
        <v>46</v>
      </c>
      <c r="R7" s="7"/>
      <c r="S7" s="7"/>
      <c r="T7" s="7"/>
      <c r="U7" s="9" t="s">
        <v>62</v>
      </c>
      <c r="V7" s="8"/>
    </row>
    <row r="8" spans="1:22" x14ac:dyDescent="0.25">
      <c r="A8" s="3" t="s">
        <v>43</v>
      </c>
      <c r="B8" s="3" t="s">
        <v>44</v>
      </c>
      <c r="C8" s="8" t="s">
        <v>1</v>
      </c>
      <c r="D8" s="8"/>
      <c r="E8" s="8" t="s">
        <v>0</v>
      </c>
      <c r="F8" s="8"/>
      <c r="G8" s="8" t="s">
        <v>63</v>
      </c>
      <c r="H8" s="8"/>
      <c r="I8" s="9" t="s">
        <v>46</v>
      </c>
      <c r="J8" s="8" t="s">
        <v>1</v>
      </c>
      <c r="K8" s="8"/>
      <c r="L8" s="8" t="s">
        <v>0</v>
      </c>
      <c r="M8" s="8"/>
      <c r="N8" s="8" t="s">
        <v>63</v>
      </c>
      <c r="O8" s="8"/>
      <c r="P8" s="9" t="s">
        <v>46</v>
      </c>
      <c r="Q8" s="8" t="s">
        <v>1</v>
      </c>
      <c r="R8" s="8"/>
      <c r="S8" s="8" t="s">
        <v>0</v>
      </c>
      <c r="T8" s="8"/>
      <c r="U8" s="8" t="s">
        <v>63</v>
      </c>
      <c r="V8" s="8"/>
    </row>
    <row r="10" spans="1:22" x14ac:dyDescent="0.25">
      <c r="A10" s="5">
        <v>503</v>
      </c>
      <c r="B10" s="4" t="s">
        <v>4</v>
      </c>
      <c r="C10" s="10">
        <v>387</v>
      </c>
      <c r="D10" s="10"/>
      <c r="E10" s="10">
        <v>1042</v>
      </c>
      <c r="F10" s="13"/>
      <c r="G10" s="14">
        <f>C10/E10</f>
        <v>0.37140115163147791</v>
      </c>
      <c r="H10" s="13"/>
      <c r="I10" s="13"/>
      <c r="J10" s="10">
        <v>123</v>
      </c>
      <c r="K10" s="10"/>
      <c r="L10" s="10">
        <v>1655</v>
      </c>
      <c r="M10" s="13"/>
      <c r="N10" s="14">
        <f>J10/L10</f>
        <v>7.4320241691842898E-2</v>
      </c>
      <c r="Q10" s="10">
        <f>C10+J10</f>
        <v>510</v>
      </c>
      <c r="R10" s="10"/>
      <c r="S10" s="10">
        <f>E10+L10</f>
        <v>2697</v>
      </c>
      <c r="T10" s="13"/>
      <c r="U10" s="14">
        <f t="shared" ref="U10" si="0">Q10/S10</f>
        <v>0.18909899888765294</v>
      </c>
    </row>
    <row r="11" spans="1:22" x14ac:dyDescent="0.25">
      <c r="A11" s="5">
        <v>508</v>
      </c>
      <c r="B11" s="4" t="s">
        <v>45</v>
      </c>
      <c r="C11" s="11" t="s">
        <v>74</v>
      </c>
      <c r="D11" s="10"/>
      <c r="E11" s="11" t="s">
        <v>73</v>
      </c>
      <c r="F11" s="13"/>
      <c r="G11" s="19" t="s">
        <v>72</v>
      </c>
      <c r="H11" s="13"/>
      <c r="I11" s="13"/>
      <c r="J11" s="11" t="s">
        <v>71</v>
      </c>
      <c r="K11" s="10"/>
      <c r="L11" s="11" t="s">
        <v>70</v>
      </c>
      <c r="M11" s="13"/>
      <c r="N11" s="19" t="s">
        <v>69</v>
      </c>
      <c r="O11" s="13"/>
      <c r="P11" s="13"/>
      <c r="Q11" s="11" t="s">
        <v>66</v>
      </c>
      <c r="R11" s="10"/>
      <c r="S11" s="11" t="s">
        <v>67</v>
      </c>
      <c r="T11" s="13"/>
      <c r="U11" s="19" t="s">
        <v>68</v>
      </c>
    </row>
    <row r="12" spans="1:22" x14ac:dyDescent="0.25">
      <c r="A12" s="5" t="s">
        <v>46</v>
      </c>
      <c r="B12" s="4" t="s">
        <v>47</v>
      </c>
      <c r="C12" s="10">
        <v>60</v>
      </c>
      <c r="D12" s="10"/>
      <c r="E12" s="10">
        <v>879</v>
      </c>
      <c r="F12" s="13"/>
      <c r="G12" s="14">
        <f t="shared" ref="G12:G31" si="1">C12/E12</f>
        <v>6.8259385665529013E-2</v>
      </c>
      <c r="H12" s="13"/>
      <c r="I12" s="13"/>
      <c r="J12" s="10">
        <v>183</v>
      </c>
      <c r="K12" s="10"/>
      <c r="L12" s="10">
        <v>616</v>
      </c>
      <c r="M12" s="13"/>
      <c r="N12" s="14">
        <f t="shared" ref="N12:N32" si="2">J12/L12</f>
        <v>0.29707792207792205</v>
      </c>
      <c r="Q12" s="10">
        <f t="shared" ref="Q12:Q33" si="3">C12+J12</f>
        <v>243</v>
      </c>
      <c r="R12" s="10"/>
      <c r="S12" s="10">
        <f t="shared" ref="S12:S33" si="4">E12+L12</f>
        <v>1495</v>
      </c>
      <c r="T12" s="13"/>
      <c r="U12" s="14">
        <f t="shared" ref="U12:U33" si="5">Q12/S12</f>
        <v>0.1625418060200669</v>
      </c>
    </row>
    <row r="13" spans="1:22" x14ac:dyDescent="0.25">
      <c r="A13" s="5" t="s">
        <v>46</v>
      </c>
      <c r="B13" s="4" t="s">
        <v>48</v>
      </c>
      <c r="C13" s="10">
        <v>24</v>
      </c>
      <c r="D13" s="10"/>
      <c r="E13" s="10">
        <v>966</v>
      </c>
      <c r="F13" s="13"/>
      <c r="G13" s="14">
        <f t="shared" si="1"/>
        <v>2.4844720496894408E-2</v>
      </c>
      <c r="H13" s="13"/>
      <c r="I13" s="13"/>
      <c r="J13" s="10">
        <v>408</v>
      </c>
      <c r="K13" s="10"/>
      <c r="L13" s="10">
        <v>732</v>
      </c>
      <c r="M13" s="13"/>
      <c r="N13" s="14">
        <f t="shared" si="2"/>
        <v>0.55737704918032782</v>
      </c>
      <c r="Q13" s="10">
        <f t="shared" si="3"/>
        <v>432</v>
      </c>
      <c r="R13" s="10"/>
      <c r="S13" s="10">
        <f t="shared" si="4"/>
        <v>1698</v>
      </c>
      <c r="T13" s="13"/>
      <c r="U13" s="14">
        <f t="shared" si="5"/>
        <v>0.25441696113074203</v>
      </c>
    </row>
    <row r="14" spans="1:22" x14ac:dyDescent="0.25">
      <c r="A14" s="5" t="s">
        <v>46</v>
      </c>
      <c r="B14" s="4" t="s">
        <v>49</v>
      </c>
      <c r="C14" s="10">
        <v>48</v>
      </c>
      <c r="D14" s="10"/>
      <c r="E14" s="10">
        <v>59</v>
      </c>
      <c r="F14" s="13"/>
      <c r="G14" s="14">
        <f t="shared" si="1"/>
        <v>0.81355932203389836</v>
      </c>
      <c r="H14" s="13"/>
      <c r="I14" s="13"/>
      <c r="J14" s="10">
        <v>32</v>
      </c>
      <c r="K14" s="10"/>
      <c r="L14" s="10">
        <v>291</v>
      </c>
      <c r="M14" s="13"/>
      <c r="N14" s="14">
        <f t="shared" si="2"/>
        <v>0.10996563573883161</v>
      </c>
      <c r="Q14" s="10">
        <f t="shared" si="3"/>
        <v>80</v>
      </c>
      <c r="R14" s="10"/>
      <c r="S14" s="10">
        <f t="shared" si="4"/>
        <v>350</v>
      </c>
      <c r="T14" s="13"/>
      <c r="U14" s="14">
        <f t="shared" si="5"/>
        <v>0.22857142857142856</v>
      </c>
    </row>
    <row r="15" spans="1:22" x14ac:dyDescent="0.25">
      <c r="A15" s="5" t="s">
        <v>46</v>
      </c>
      <c r="B15" s="4" t="s">
        <v>50</v>
      </c>
      <c r="C15" s="10">
        <v>11</v>
      </c>
      <c r="D15" s="10"/>
      <c r="E15" s="10">
        <v>3330</v>
      </c>
      <c r="F15" s="13"/>
      <c r="G15" s="14">
        <f t="shared" si="1"/>
        <v>3.3033033033033031E-3</v>
      </c>
      <c r="H15" s="13"/>
      <c r="I15" s="13"/>
      <c r="J15" s="10">
        <v>399</v>
      </c>
      <c r="K15" s="10"/>
      <c r="L15" s="10">
        <v>603</v>
      </c>
      <c r="M15" s="13"/>
      <c r="N15" s="14">
        <f t="shared" si="2"/>
        <v>0.6616915422885572</v>
      </c>
      <c r="Q15" s="10">
        <f t="shared" si="3"/>
        <v>410</v>
      </c>
      <c r="R15" s="10"/>
      <c r="S15" s="10">
        <f t="shared" si="4"/>
        <v>3933</v>
      </c>
      <c r="T15" s="13"/>
      <c r="U15" s="14">
        <f t="shared" si="5"/>
        <v>0.10424612255275871</v>
      </c>
    </row>
    <row r="16" spans="1:22" x14ac:dyDescent="0.25">
      <c r="A16" s="5" t="s">
        <v>46</v>
      </c>
      <c r="B16" s="4" t="s">
        <v>51</v>
      </c>
      <c r="C16" s="10">
        <v>139</v>
      </c>
      <c r="D16" s="10"/>
      <c r="E16" s="10">
        <v>436</v>
      </c>
      <c r="F16" s="13"/>
      <c r="G16" s="14">
        <f t="shared" si="1"/>
        <v>0.31880733944954126</v>
      </c>
      <c r="H16" s="13"/>
      <c r="I16" s="13"/>
      <c r="J16" s="10">
        <v>82</v>
      </c>
      <c r="K16" s="10"/>
      <c r="L16" s="10">
        <v>673</v>
      </c>
      <c r="M16" s="13"/>
      <c r="N16" s="14">
        <f t="shared" si="2"/>
        <v>0.12184249628528974</v>
      </c>
      <c r="Q16" s="10">
        <f t="shared" si="3"/>
        <v>221</v>
      </c>
      <c r="R16" s="10"/>
      <c r="S16" s="10">
        <f t="shared" si="4"/>
        <v>1109</v>
      </c>
      <c r="T16" s="13"/>
      <c r="U16" s="14">
        <f t="shared" si="5"/>
        <v>0.19927862939585211</v>
      </c>
    </row>
    <row r="17" spans="1:21" x14ac:dyDescent="0.25">
      <c r="A17" s="5" t="s">
        <v>46</v>
      </c>
      <c r="B17" s="4" t="s">
        <v>52</v>
      </c>
      <c r="C17" s="10">
        <v>15</v>
      </c>
      <c r="D17" s="10"/>
      <c r="E17" s="10">
        <v>86</v>
      </c>
      <c r="F17" s="13"/>
      <c r="G17" s="14">
        <f t="shared" si="1"/>
        <v>0.1744186046511628</v>
      </c>
      <c r="H17" s="13"/>
      <c r="I17" s="13"/>
      <c r="J17" s="10">
        <v>47</v>
      </c>
      <c r="K17" s="10"/>
      <c r="L17" s="10">
        <v>200</v>
      </c>
      <c r="M17" s="13"/>
      <c r="N17" s="14">
        <f t="shared" si="2"/>
        <v>0.23499999999999999</v>
      </c>
      <c r="Q17" s="10">
        <f t="shared" si="3"/>
        <v>62</v>
      </c>
      <c r="R17" s="10"/>
      <c r="S17" s="10">
        <f t="shared" si="4"/>
        <v>286</v>
      </c>
      <c r="T17" s="13"/>
      <c r="U17" s="14">
        <f t="shared" si="5"/>
        <v>0.21678321678321677</v>
      </c>
    </row>
    <row r="18" spans="1:21" x14ac:dyDescent="0.25">
      <c r="A18" s="5" t="s">
        <v>46</v>
      </c>
      <c r="B18" s="4" t="s">
        <v>53</v>
      </c>
      <c r="C18" s="10">
        <v>128</v>
      </c>
      <c r="D18" s="10"/>
      <c r="E18" s="10">
        <v>468</v>
      </c>
      <c r="F18" s="13"/>
      <c r="G18" s="14">
        <f t="shared" si="1"/>
        <v>0.27350427350427353</v>
      </c>
      <c r="H18" s="13"/>
      <c r="I18" s="13"/>
      <c r="J18" s="10">
        <v>130</v>
      </c>
      <c r="K18" s="10"/>
      <c r="L18" s="10">
        <v>659</v>
      </c>
      <c r="M18" s="13"/>
      <c r="N18" s="14">
        <f t="shared" si="2"/>
        <v>0.19726858877086495</v>
      </c>
      <c r="Q18" s="10">
        <f t="shared" si="3"/>
        <v>258</v>
      </c>
      <c r="R18" s="10"/>
      <c r="S18" s="10">
        <f t="shared" si="4"/>
        <v>1127</v>
      </c>
      <c r="T18" s="13"/>
      <c r="U18" s="14">
        <f t="shared" si="5"/>
        <v>0.22892635314995563</v>
      </c>
    </row>
    <row r="19" spans="1:21" x14ac:dyDescent="0.25">
      <c r="A19" s="5">
        <v>507</v>
      </c>
      <c r="B19" s="4" t="s">
        <v>8</v>
      </c>
      <c r="C19" s="10">
        <v>55</v>
      </c>
      <c r="D19" s="10"/>
      <c r="E19" s="10">
        <v>856</v>
      </c>
      <c r="F19" s="13"/>
      <c r="G19" s="14">
        <f t="shared" si="1"/>
        <v>6.4252336448598124E-2</v>
      </c>
      <c r="H19" s="13"/>
      <c r="I19" s="13"/>
      <c r="J19" s="10">
        <v>239</v>
      </c>
      <c r="K19" s="10"/>
      <c r="L19" s="10">
        <v>677</v>
      </c>
      <c r="M19" s="13"/>
      <c r="N19" s="14">
        <f t="shared" si="2"/>
        <v>0.35302806499261447</v>
      </c>
      <c r="Q19" s="10">
        <f t="shared" si="3"/>
        <v>294</v>
      </c>
      <c r="R19" s="10"/>
      <c r="S19" s="10">
        <f t="shared" si="4"/>
        <v>1533</v>
      </c>
      <c r="T19" s="13"/>
      <c r="U19" s="14">
        <f t="shared" si="5"/>
        <v>0.19178082191780821</v>
      </c>
    </row>
    <row r="20" spans="1:21" x14ac:dyDescent="0.25">
      <c r="A20" s="5">
        <v>502</v>
      </c>
      <c r="B20" s="4" t="s">
        <v>3</v>
      </c>
      <c r="C20" s="10">
        <v>1853</v>
      </c>
      <c r="D20" s="10"/>
      <c r="E20" s="10">
        <v>6366</v>
      </c>
      <c r="F20" s="13"/>
      <c r="G20" s="14">
        <f t="shared" si="1"/>
        <v>0.29107759974866476</v>
      </c>
      <c r="H20" s="13"/>
      <c r="I20" s="13"/>
      <c r="J20" s="10">
        <v>1585</v>
      </c>
      <c r="K20" s="10"/>
      <c r="L20" s="10">
        <v>7205</v>
      </c>
      <c r="M20" s="13"/>
      <c r="N20" s="14">
        <f t="shared" si="2"/>
        <v>0.21998612074947954</v>
      </c>
      <c r="Q20" s="10">
        <f t="shared" si="3"/>
        <v>3438</v>
      </c>
      <c r="R20" s="10"/>
      <c r="S20" s="10">
        <f t="shared" si="4"/>
        <v>13571</v>
      </c>
      <c r="T20" s="13"/>
      <c r="U20" s="14">
        <f t="shared" si="5"/>
        <v>0.25333431582049959</v>
      </c>
    </row>
    <row r="21" spans="1:21" x14ac:dyDescent="0.25">
      <c r="A21" s="5">
        <v>509</v>
      </c>
      <c r="B21" s="4" t="s">
        <v>9</v>
      </c>
      <c r="C21" s="10">
        <v>290</v>
      </c>
      <c r="D21" s="10"/>
      <c r="E21" s="10">
        <v>1762</v>
      </c>
      <c r="F21" s="13"/>
      <c r="G21" s="14">
        <f t="shared" si="1"/>
        <v>0.16458569807037457</v>
      </c>
      <c r="H21" s="13"/>
      <c r="I21" s="13"/>
      <c r="J21" s="10">
        <v>449</v>
      </c>
      <c r="K21" s="10"/>
      <c r="L21" s="10">
        <v>1700</v>
      </c>
      <c r="M21" s="13"/>
      <c r="N21" s="14">
        <f t="shared" si="2"/>
        <v>0.26411764705882351</v>
      </c>
      <c r="Q21" s="10">
        <f t="shared" si="3"/>
        <v>739</v>
      </c>
      <c r="R21" s="10"/>
      <c r="S21" s="10">
        <f t="shared" si="4"/>
        <v>3462</v>
      </c>
      <c r="T21" s="13"/>
      <c r="U21" s="14">
        <f t="shared" si="5"/>
        <v>0.21346042749855576</v>
      </c>
    </row>
    <row r="22" spans="1:21" x14ac:dyDescent="0.25">
      <c r="A22" s="5">
        <v>512</v>
      </c>
      <c r="B22" s="4" t="s">
        <v>12</v>
      </c>
      <c r="C22" s="10">
        <v>423</v>
      </c>
      <c r="D22" s="10"/>
      <c r="E22" s="10">
        <v>2062</v>
      </c>
      <c r="F22" s="13"/>
      <c r="G22" s="14">
        <f t="shared" si="1"/>
        <v>0.20514064015518912</v>
      </c>
      <c r="H22" s="13"/>
      <c r="I22" s="13"/>
      <c r="J22" s="10">
        <v>617</v>
      </c>
      <c r="K22" s="10"/>
      <c r="L22" s="10">
        <v>2908</v>
      </c>
      <c r="M22" s="13"/>
      <c r="N22" s="14">
        <f t="shared" si="2"/>
        <v>0.21217331499312242</v>
      </c>
      <c r="Q22" s="10">
        <f t="shared" si="3"/>
        <v>1040</v>
      </c>
      <c r="R22" s="10"/>
      <c r="S22" s="10">
        <f t="shared" si="4"/>
        <v>4970</v>
      </c>
      <c r="T22" s="13"/>
      <c r="U22" s="14">
        <f t="shared" si="5"/>
        <v>0.20925553319919518</v>
      </c>
    </row>
    <row r="23" spans="1:21" x14ac:dyDescent="0.25">
      <c r="A23" s="5">
        <v>540</v>
      </c>
      <c r="B23" s="4" t="s">
        <v>38</v>
      </c>
      <c r="C23" s="10">
        <v>39</v>
      </c>
      <c r="D23" s="10"/>
      <c r="E23" s="10">
        <v>378</v>
      </c>
      <c r="F23" s="13"/>
      <c r="G23" s="14">
        <f t="shared" si="1"/>
        <v>0.10317460317460317</v>
      </c>
      <c r="H23" s="13"/>
      <c r="I23" s="13"/>
      <c r="J23" s="10">
        <v>65</v>
      </c>
      <c r="K23" s="10"/>
      <c r="L23" s="10">
        <v>329</v>
      </c>
      <c r="M23" s="13"/>
      <c r="N23" s="14">
        <f t="shared" si="2"/>
        <v>0.19756838905775076</v>
      </c>
      <c r="Q23" s="10">
        <f t="shared" si="3"/>
        <v>104</v>
      </c>
      <c r="R23" s="10"/>
      <c r="S23" s="10">
        <f t="shared" si="4"/>
        <v>707</v>
      </c>
      <c r="T23" s="13"/>
      <c r="U23" s="14">
        <f t="shared" si="5"/>
        <v>0.1471004243281471</v>
      </c>
    </row>
    <row r="24" spans="1:21" x14ac:dyDescent="0.25">
      <c r="A24" s="5">
        <v>519</v>
      </c>
      <c r="B24" s="4" t="s">
        <v>19</v>
      </c>
      <c r="C24" s="10">
        <v>19</v>
      </c>
      <c r="D24" s="10"/>
      <c r="E24" s="10">
        <v>245</v>
      </c>
      <c r="F24" s="13"/>
      <c r="G24" s="14">
        <f t="shared" si="1"/>
        <v>7.7551020408163265E-2</v>
      </c>
      <c r="H24" s="13"/>
      <c r="I24" s="13"/>
      <c r="J24" s="10">
        <v>52</v>
      </c>
      <c r="K24" s="10"/>
      <c r="L24" s="10">
        <v>314</v>
      </c>
      <c r="M24" s="13"/>
      <c r="N24" s="14">
        <f t="shared" si="2"/>
        <v>0.16560509554140126</v>
      </c>
      <c r="Q24" s="10">
        <f t="shared" si="3"/>
        <v>71</v>
      </c>
      <c r="R24" s="10"/>
      <c r="S24" s="10">
        <f t="shared" si="4"/>
        <v>559</v>
      </c>
      <c r="T24" s="13"/>
      <c r="U24" s="14">
        <f t="shared" si="5"/>
        <v>0.12701252236135957</v>
      </c>
    </row>
    <row r="25" spans="1:21" x14ac:dyDescent="0.25">
      <c r="A25" s="5">
        <v>514</v>
      </c>
      <c r="B25" s="4" t="s">
        <v>14</v>
      </c>
      <c r="C25" s="10">
        <v>116</v>
      </c>
      <c r="D25" s="10"/>
      <c r="E25" s="10">
        <v>1642</v>
      </c>
      <c r="F25" s="13"/>
      <c r="G25" s="14">
        <f t="shared" si="1"/>
        <v>7.0645554202192443E-2</v>
      </c>
      <c r="H25" s="13"/>
      <c r="I25" s="13"/>
      <c r="J25" s="10">
        <v>321</v>
      </c>
      <c r="K25" s="10"/>
      <c r="L25" s="10">
        <v>1232</v>
      </c>
      <c r="M25" s="13"/>
      <c r="N25" s="14">
        <f t="shared" si="2"/>
        <v>0.26055194805194803</v>
      </c>
      <c r="Q25" s="10">
        <f t="shared" si="3"/>
        <v>437</v>
      </c>
      <c r="R25" s="10"/>
      <c r="S25" s="10">
        <f t="shared" si="4"/>
        <v>2874</v>
      </c>
      <c r="T25" s="13"/>
      <c r="U25" s="14">
        <f t="shared" si="5"/>
        <v>0.15205288796102992</v>
      </c>
    </row>
    <row r="26" spans="1:21" x14ac:dyDescent="0.25">
      <c r="A26" s="5">
        <v>529</v>
      </c>
      <c r="B26" s="4" t="s">
        <v>54</v>
      </c>
      <c r="C26" s="11" t="s">
        <v>83</v>
      </c>
      <c r="D26" s="10"/>
      <c r="E26" s="11" t="s">
        <v>82</v>
      </c>
      <c r="F26" s="13"/>
      <c r="G26" s="19" t="s">
        <v>81</v>
      </c>
      <c r="H26" s="13"/>
      <c r="I26" s="13"/>
      <c r="J26" s="11" t="s">
        <v>80</v>
      </c>
      <c r="K26" s="10"/>
      <c r="L26" s="11" t="s">
        <v>79</v>
      </c>
      <c r="M26" s="13"/>
      <c r="N26" s="19" t="s">
        <v>78</v>
      </c>
      <c r="O26" s="13"/>
      <c r="P26" s="13"/>
      <c r="Q26" s="11" t="s">
        <v>75</v>
      </c>
      <c r="R26" s="10"/>
      <c r="S26" s="11" t="s">
        <v>76</v>
      </c>
      <c r="T26" s="13"/>
      <c r="U26" s="19" t="s">
        <v>77</v>
      </c>
    </row>
    <row r="27" spans="1:21" x14ac:dyDescent="0.25">
      <c r="A27" s="5" t="s">
        <v>46</v>
      </c>
      <c r="B27" s="4" t="s">
        <v>55</v>
      </c>
      <c r="C27" s="10">
        <v>8</v>
      </c>
      <c r="D27" s="10"/>
      <c r="E27" s="10">
        <v>89</v>
      </c>
      <c r="F27" s="13"/>
      <c r="G27" s="14">
        <f t="shared" si="1"/>
        <v>8.98876404494382E-2</v>
      </c>
      <c r="H27" s="13"/>
      <c r="I27" s="13"/>
      <c r="J27" s="10">
        <v>27</v>
      </c>
      <c r="K27" s="10"/>
      <c r="L27" s="10">
        <v>105</v>
      </c>
      <c r="M27" s="13"/>
      <c r="N27" s="14">
        <f t="shared" si="2"/>
        <v>0.25714285714285712</v>
      </c>
      <c r="Q27" s="10">
        <f t="shared" si="3"/>
        <v>35</v>
      </c>
      <c r="R27" s="10"/>
      <c r="S27" s="10">
        <f t="shared" si="4"/>
        <v>194</v>
      </c>
      <c r="T27" s="13"/>
      <c r="U27" s="14">
        <f t="shared" si="5"/>
        <v>0.18041237113402062</v>
      </c>
    </row>
    <row r="28" spans="1:21" x14ac:dyDescent="0.25">
      <c r="A28" s="5" t="s">
        <v>46</v>
      </c>
      <c r="B28" s="4" t="s">
        <v>56</v>
      </c>
      <c r="C28" s="10">
        <v>6</v>
      </c>
      <c r="D28" s="10"/>
      <c r="E28" s="10">
        <v>242</v>
      </c>
      <c r="F28" s="13"/>
      <c r="G28" s="14">
        <f t="shared" si="1"/>
        <v>2.4793388429752067E-2</v>
      </c>
      <c r="H28" s="13"/>
      <c r="I28" s="13"/>
      <c r="J28" s="10">
        <v>73</v>
      </c>
      <c r="K28" s="10"/>
      <c r="L28" s="10">
        <v>179</v>
      </c>
      <c r="M28" s="13"/>
      <c r="N28" s="14">
        <f t="shared" si="2"/>
        <v>0.40782122905027934</v>
      </c>
      <c r="Q28" s="10">
        <f t="shared" si="3"/>
        <v>79</v>
      </c>
      <c r="R28" s="10"/>
      <c r="S28" s="10">
        <f t="shared" si="4"/>
        <v>421</v>
      </c>
      <c r="T28" s="13"/>
      <c r="U28" s="14">
        <f t="shared" si="5"/>
        <v>0.18764845605700711</v>
      </c>
    </row>
    <row r="29" spans="1:21" x14ac:dyDescent="0.25">
      <c r="A29" s="5" t="s">
        <v>46</v>
      </c>
      <c r="B29" s="4" t="s">
        <v>57</v>
      </c>
      <c r="C29" s="10">
        <v>33</v>
      </c>
      <c r="D29" s="10"/>
      <c r="E29" s="10">
        <v>214</v>
      </c>
      <c r="F29" s="13"/>
      <c r="G29" s="14">
        <f t="shared" si="1"/>
        <v>0.1542056074766355</v>
      </c>
      <c r="H29" s="13"/>
      <c r="I29" s="13"/>
      <c r="J29" s="10">
        <v>26</v>
      </c>
      <c r="K29" s="10"/>
      <c r="L29" s="10">
        <v>403</v>
      </c>
      <c r="M29" s="13"/>
      <c r="N29" s="14">
        <f t="shared" si="2"/>
        <v>6.4516129032258063E-2</v>
      </c>
      <c r="Q29" s="10">
        <f t="shared" si="3"/>
        <v>59</v>
      </c>
      <c r="R29" s="10"/>
      <c r="S29" s="10">
        <f t="shared" si="4"/>
        <v>617</v>
      </c>
      <c r="T29" s="13"/>
      <c r="U29" s="14">
        <f t="shared" si="5"/>
        <v>9.5623987034035657E-2</v>
      </c>
    </row>
    <row r="30" spans="1:21" x14ac:dyDescent="0.25">
      <c r="A30" s="5" t="s">
        <v>46</v>
      </c>
      <c r="B30" s="4" t="s">
        <v>58</v>
      </c>
      <c r="C30" s="10">
        <v>16</v>
      </c>
      <c r="D30" s="10"/>
      <c r="E30" s="10">
        <v>13933</v>
      </c>
      <c r="F30" s="13"/>
      <c r="G30" s="14">
        <f t="shared" si="1"/>
        <v>1.1483528314074499E-3</v>
      </c>
      <c r="H30" s="13"/>
      <c r="I30" s="13"/>
      <c r="J30" s="10">
        <v>2607</v>
      </c>
      <c r="K30" s="10"/>
      <c r="L30" s="10">
        <v>2690</v>
      </c>
      <c r="M30" s="13"/>
      <c r="N30" s="14">
        <f t="shared" si="2"/>
        <v>0.96914498141263938</v>
      </c>
      <c r="Q30" s="10">
        <f t="shared" si="3"/>
        <v>2623</v>
      </c>
      <c r="R30" s="10"/>
      <c r="S30" s="10">
        <f t="shared" si="4"/>
        <v>16623</v>
      </c>
      <c r="T30" s="13"/>
      <c r="U30" s="14">
        <f t="shared" si="5"/>
        <v>0.15779341875714373</v>
      </c>
    </row>
    <row r="31" spans="1:21" x14ac:dyDescent="0.25">
      <c r="A31" s="5">
        <v>513</v>
      </c>
      <c r="B31" s="4" t="s">
        <v>13</v>
      </c>
      <c r="C31" s="10">
        <v>63</v>
      </c>
      <c r="D31" s="10"/>
      <c r="E31" s="10">
        <v>663</v>
      </c>
      <c r="F31" s="13"/>
      <c r="G31" s="14">
        <f t="shared" si="1"/>
        <v>9.5022624434389136E-2</v>
      </c>
      <c r="H31" s="13"/>
      <c r="I31" s="13"/>
      <c r="J31" s="10">
        <v>209</v>
      </c>
      <c r="K31" s="10"/>
      <c r="L31" s="10">
        <v>1146</v>
      </c>
      <c r="M31" s="13"/>
      <c r="N31" s="14">
        <f t="shared" si="2"/>
        <v>0.18237347294938919</v>
      </c>
      <c r="Q31" s="10">
        <f t="shared" si="3"/>
        <v>272</v>
      </c>
      <c r="R31" s="10"/>
      <c r="S31" s="10">
        <f t="shared" si="4"/>
        <v>1809</v>
      </c>
      <c r="T31" s="13"/>
      <c r="U31" s="14">
        <f t="shared" si="5"/>
        <v>0.15035931453841903</v>
      </c>
    </row>
    <row r="32" spans="1:21" x14ac:dyDescent="0.25">
      <c r="A32" s="5">
        <v>525</v>
      </c>
      <c r="B32" s="4" t="s">
        <v>25</v>
      </c>
      <c r="C32" s="10">
        <v>183</v>
      </c>
      <c r="D32" s="10"/>
      <c r="E32" s="10">
        <v>3216</v>
      </c>
      <c r="F32" s="13"/>
      <c r="G32" s="14">
        <f t="shared" ref="G32:G61" si="6">C32/E32</f>
        <v>5.6902985074626863E-2</v>
      </c>
      <c r="H32" s="13"/>
      <c r="I32" s="13"/>
      <c r="J32" s="10">
        <v>1128</v>
      </c>
      <c r="K32" s="10"/>
      <c r="L32" s="10">
        <v>2531</v>
      </c>
      <c r="M32" s="13"/>
      <c r="N32" s="14">
        <f t="shared" si="2"/>
        <v>0.44567364677992888</v>
      </c>
      <c r="Q32" s="10">
        <f t="shared" si="3"/>
        <v>1311</v>
      </c>
      <c r="R32" s="10"/>
      <c r="S32" s="10">
        <f t="shared" si="4"/>
        <v>5747</v>
      </c>
      <c r="T32" s="13"/>
      <c r="U32" s="14">
        <f t="shared" si="5"/>
        <v>0.22811901861840961</v>
      </c>
    </row>
    <row r="33" spans="1:21" x14ac:dyDescent="0.25">
      <c r="A33" s="5">
        <v>520</v>
      </c>
      <c r="B33" s="4" t="s">
        <v>20</v>
      </c>
      <c r="C33" s="10">
        <v>108</v>
      </c>
      <c r="D33" s="10"/>
      <c r="E33" s="10">
        <v>853</v>
      </c>
      <c r="F33" s="13"/>
      <c r="G33" s="14">
        <f t="shared" si="6"/>
        <v>0.12661195779601406</v>
      </c>
      <c r="H33" s="13"/>
      <c r="I33" s="13"/>
      <c r="J33" s="10">
        <v>186</v>
      </c>
      <c r="K33" s="10"/>
      <c r="L33" s="10">
        <v>800</v>
      </c>
      <c r="M33" s="13"/>
      <c r="N33" s="14">
        <f t="shared" ref="N33:N61" si="7">J33/L33</f>
        <v>0.23250000000000001</v>
      </c>
      <c r="Q33" s="10">
        <f t="shared" si="3"/>
        <v>294</v>
      </c>
      <c r="R33" s="10"/>
      <c r="S33" s="10">
        <f t="shared" si="4"/>
        <v>1653</v>
      </c>
      <c r="T33" s="13"/>
      <c r="U33" s="14">
        <f t="shared" si="5"/>
        <v>0.17785843920145192</v>
      </c>
    </row>
    <row r="34" spans="1:21" x14ac:dyDescent="0.25">
      <c r="A34" s="5">
        <v>501</v>
      </c>
      <c r="B34" s="4" t="s">
        <v>2</v>
      </c>
      <c r="C34" s="10">
        <v>105</v>
      </c>
      <c r="D34" s="10"/>
      <c r="E34" s="10">
        <v>809</v>
      </c>
      <c r="F34" s="13"/>
      <c r="G34" s="14">
        <f t="shared" si="6"/>
        <v>0.12978986402966625</v>
      </c>
      <c r="H34" s="13"/>
      <c r="I34" s="13"/>
      <c r="J34" s="10">
        <v>313</v>
      </c>
      <c r="K34" s="10"/>
      <c r="L34" s="10">
        <v>1107</v>
      </c>
      <c r="M34" s="13"/>
      <c r="N34" s="14">
        <f t="shared" si="7"/>
        <v>0.2827461607949413</v>
      </c>
      <c r="Q34" s="10">
        <f t="shared" ref="Q34:Q59" si="8">C34+J34</f>
        <v>418</v>
      </c>
      <c r="R34" s="10"/>
      <c r="S34" s="10">
        <f t="shared" ref="S34:S59" si="9">E34+L34</f>
        <v>1916</v>
      </c>
      <c r="T34" s="13"/>
      <c r="U34" s="14">
        <f t="shared" ref="U34:U59" si="10">Q34/S34</f>
        <v>0.21816283924843424</v>
      </c>
    </row>
    <row r="35" spans="1:21" x14ac:dyDescent="0.25">
      <c r="A35" s="5">
        <v>523</v>
      </c>
      <c r="B35" s="4" t="s">
        <v>23</v>
      </c>
      <c r="C35" s="10">
        <v>51</v>
      </c>
      <c r="D35" s="10"/>
      <c r="E35" s="10">
        <v>608</v>
      </c>
      <c r="F35" s="13"/>
      <c r="G35" s="14">
        <f t="shared" si="6"/>
        <v>8.3881578947368418E-2</v>
      </c>
      <c r="H35" s="13"/>
      <c r="I35" s="13"/>
      <c r="J35" s="10">
        <v>146</v>
      </c>
      <c r="K35" s="10"/>
      <c r="L35" s="10">
        <v>658</v>
      </c>
      <c r="M35" s="13"/>
      <c r="N35" s="14">
        <f t="shared" si="7"/>
        <v>0.22188449848024316</v>
      </c>
      <c r="Q35" s="10">
        <f t="shared" si="8"/>
        <v>197</v>
      </c>
      <c r="R35" s="10"/>
      <c r="S35" s="10">
        <f t="shared" si="9"/>
        <v>1266</v>
      </c>
      <c r="T35" s="13"/>
      <c r="U35" s="14">
        <f t="shared" si="10"/>
        <v>0.15560821484992102</v>
      </c>
    </row>
    <row r="36" spans="1:21" x14ac:dyDescent="0.25">
      <c r="A36" s="5">
        <v>532</v>
      </c>
      <c r="B36" s="4" t="s">
        <v>31</v>
      </c>
      <c r="C36" s="10">
        <v>349</v>
      </c>
      <c r="D36" s="10"/>
      <c r="E36" s="10">
        <v>2360</v>
      </c>
      <c r="F36" s="13"/>
      <c r="G36" s="14">
        <f t="shared" si="6"/>
        <v>0.14788135593220339</v>
      </c>
      <c r="H36" s="13"/>
      <c r="I36" s="13"/>
      <c r="J36" s="10">
        <v>473</v>
      </c>
      <c r="K36" s="10"/>
      <c r="L36" s="10">
        <v>2282</v>
      </c>
      <c r="M36" s="13"/>
      <c r="N36" s="14">
        <f t="shared" si="7"/>
        <v>0.2072743207712533</v>
      </c>
      <c r="Q36" s="10">
        <f t="shared" si="8"/>
        <v>822</v>
      </c>
      <c r="R36" s="10"/>
      <c r="S36" s="10">
        <f t="shared" si="9"/>
        <v>4642</v>
      </c>
      <c r="T36" s="13"/>
      <c r="U36" s="14">
        <f t="shared" si="10"/>
        <v>0.17707884532529083</v>
      </c>
    </row>
    <row r="37" spans="1:21" x14ac:dyDescent="0.25">
      <c r="A37" s="5">
        <v>517</v>
      </c>
      <c r="B37" s="4" t="s">
        <v>17</v>
      </c>
      <c r="C37" s="10">
        <v>247</v>
      </c>
      <c r="D37" s="10"/>
      <c r="E37" s="10">
        <v>1277</v>
      </c>
      <c r="F37" s="13"/>
      <c r="G37" s="14">
        <f t="shared" si="6"/>
        <v>0.19342208300704777</v>
      </c>
      <c r="H37" s="13"/>
      <c r="I37" s="13"/>
      <c r="J37" s="10">
        <v>140</v>
      </c>
      <c r="K37" s="10"/>
      <c r="L37" s="10">
        <v>1226</v>
      </c>
      <c r="M37" s="13"/>
      <c r="N37" s="14">
        <f t="shared" si="7"/>
        <v>0.11419249592169657</v>
      </c>
      <c r="Q37" s="10">
        <f t="shared" si="8"/>
        <v>387</v>
      </c>
      <c r="R37" s="10"/>
      <c r="S37" s="10">
        <f t="shared" si="9"/>
        <v>2503</v>
      </c>
      <c r="T37" s="13"/>
      <c r="U37" s="14">
        <f t="shared" si="10"/>
        <v>0.1546144626448262</v>
      </c>
    </row>
    <row r="38" spans="1:21" x14ac:dyDescent="0.25">
      <c r="A38" s="5">
        <v>536</v>
      </c>
      <c r="B38" s="4" t="s">
        <v>35</v>
      </c>
      <c r="C38" s="10">
        <v>81</v>
      </c>
      <c r="D38" s="10"/>
      <c r="E38" s="10">
        <v>971</v>
      </c>
      <c r="F38" s="13"/>
      <c r="G38" s="14">
        <f t="shared" si="6"/>
        <v>8.3419155509783724E-2</v>
      </c>
      <c r="H38" s="13"/>
      <c r="I38" s="13"/>
      <c r="J38" s="10">
        <v>265</v>
      </c>
      <c r="K38" s="10"/>
      <c r="L38" s="10">
        <v>1006</v>
      </c>
      <c r="M38" s="13"/>
      <c r="N38" s="14">
        <f t="shared" si="7"/>
        <v>0.26341948310139163</v>
      </c>
      <c r="Q38" s="10">
        <f t="shared" si="8"/>
        <v>346</v>
      </c>
      <c r="R38" s="10"/>
      <c r="S38" s="10">
        <f t="shared" si="9"/>
        <v>1977</v>
      </c>
      <c r="T38" s="13"/>
      <c r="U38" s="14">
        <f t="shared" si="10"/>
        <v>0.17501264542235712</v>
      </c>
    </row>
    <row r="39" spans="1:21" x14ac:dyDescent="0.25">
      <c r="A39" s="5">
        <v>526</v>
      </c>
      <c r="B39" s="4" t="s">
        <v>26</v>
      </c>
      <c r="C39" s="10">
        <v>85</v>
      </c>
      <c r="D39" s="10"/>
      <c r="E39" s="10">
        <v>1342</v>
      </c>
      <c r="F39" s="13"/>
      <c r="G39" s="14">
        <f t="shared" si="6"/>
        <v>6.3338301043219081E-2</v>
      </c>
      <c r="H39" s="13"/>
      <c r="I39" s="13"/>
      <c r="J39" s="10">
        <v>309</v>
      </c>
      <c r="K39" s="10"/>
      <c r="L39" s="10">
        <v>984</v>
      </c>
      <c r="M39" s="13"/>
      <c r="N39" s="14">
        <f t="shared" si="7"/>
        <v>0.31402439024390244</v>
      </c>
      <c r="Q39" s="10">
        <f t="shared" si="8"/>
        <v>394</v>
      </c>
      <c r="R39" s="10"/>
      <c r="S39" s="10">
        <f t="shared" si="9"/>
        <v>2326</v>
      </c>
      <c r="T39" s="13"/>
      <c r="U39" s="14">
        <f t="shared" si="10"/>
        <v>0.16938950988822013</v>
      </c>
    </row>
    <row r="40" spans="1:21" x14ac:dyDescent="0.25">
      <c r="A40" s="5">
        <v>530</v>
      </c>
      <c r="B40" s="4" t="s">
        <v>29</v>
      </c>
      <c r="C40" s="10">
        <v>89</v>
      </c>
      <c r="D40" s="10"/>
      <c r="E40" s="10">
        <v>837</v>
      </c>
      <c r="F40" s="13"/>
      <c r="G40" s="14">
        <f t="shared" si="6"/>
        <v>0.1063321385902031</v>
      </c>
      <c r="H40" s="13"/>
      <c r="I40" s="13"/>
      <c r="J40" s="10">
        <v>223</v>
      </c>
      <c r="K40" s="10"/>
      <c r="L40" s="10">
        <v>989</v>
      </c>
      <c r="M40" s="13"/>
      <c r="N40" s="14">
        <f t="shared" si="7"/>
        <v>0.22548028311425683</v>
      </c>
      <c r="Q40" s="10">
        <f t="shared" si="8"/>
        <v>312</v>
      </c>
      <c r="R40" s="10"/>
      <c r="S40" s="10">
        <f t="shared" si="9"/>
        <v>1826</v>
      </c>
      <c r="T40" s="13"/>
      <c r="U40" s="14">
        <f t="shared" si="10"/>
        <v>0.17086527929901424</v>
      </c>
    </row>
    <row r="41" spans="1:21" x14ac:dyDescent="0.25">
      <c r="A41" s="5">
        <v>528</v>
      </c>
      <c r="B41" s="4" t="s">
        <v>28</v>
      </c>
      <c r="C41" s="10">
        <v>164</v>
      </c>
      <c r="D41" s="10"/>
      <c r="E41" s="10">
        <v>1389</v>
      </c>
      <c r="F41" s="13"/>
      <c r="G41" s="14">
        <f t="shared" si="6"/>
        <v>0.11807055435565154</v>
      </c>
      <c r="H41" s="13"/>
      <c r="I41" s="13"/>
      <c r="J41" s="10">
        <v>473</v>
      </c>
      <c r="K41" s="10"/>
      <c r="L41" s="10">
        <v>1664</v>
      </c>
      <c r="M41" s="13"/>
      <c r="N41" s="14">
        <f t="shared" si="7"/>
        <v>0.28425480769230771</v>
      </c>
      <c r="Q41" s="10">
        <f t="shared" si="8"/>
        <v>637</v>
      </c>
      <c r="R41" s="10"/>
      <c r="S41" s="10">
        <f t="shared" si="9"/>
        <v>3053</v>
      </c>
      <c r="T41" s="13"/>
      <c r="U41" s="14">
        <f t="shared" si="10"/>
        <v>0.20864723223059287</v>
      </c>
    </row>
    <row r="42" spans="1:21" x14ac:dyDescent="0.25">
      <c r="A42" s="5">
        <v>524</v>
      </c>
      <c r="B42" s="4" t="s">
        <v>24</v>
      </c>
      <c r="C42" s="10">
        <v>192</v>
      </c>
      <c r="D42" s="10"/>
      <c r="E42" s="10">
        <v>3253</v>
      </c>
      <c r="F42" s="13"/>
      <c r="G42" s="14">
        <f t="shared" si="6"/>
        <v>5.9022440823854903E-2</v>
      </c>
      <c r="H42" s="13"/>
      <c r="I42" s="13"/>
      <c r="J42" s="10">
        <v>845</v>
      </c>
      <c r="K42" s="10"/>
      <c r="L42" s="10">
        <v>1958</v>
      </c>
      <c r="M42" s="13"/>
      <c r="N42" s="14">
        <f t="shared" si="7"/>
        <v>0.43156281920326867</v>
      </c>
      <c r="Q42" s="10">
        <f t="shared" si="8"/>
        <v>1037</v>
      </c>
      <c r="R42" s="10"/>
      <c r="S42" s="10">
        <f t="shared" si="9"/>
        <v>5211</v>
      </c>
      <c r="T42" s="13"/>
      <c r="U42" s="14">
        <f t="shared" si="10"/>
        <v>0.19900211091920936</v>
      </c>
    </row>
    <row r="43" spans="1:21" x14ac:dyDescent="0.25">
      <c r="A43" s="5">
        <v>527</v>
      </c>
      <c r="B43" s="4" t="s">
        <v>27</v>
      </c>
      <c r="C43" s="10">
        <v>80</v>
      </c>
      <c r="D43" s="10"/>
      <c r="E43" s="10">
        <v>1152</v>
      </c>
      <c r="F43" s="13"/>
      <c r="G43" s="14">
        <f t="shared" si="6"/>
        <v>6.9444444444444448E-2</v>
      </c>
      <c r="H43" s="13"/>
      <c r="I43" s="13"/>
      <c r="J43" s="10">
        <v>1039</v>
      </c>
      <c r="K43" s="10"/>
      <c r="L43" s="10">
        <v>1562</v>
      </c>
      <c r="M43" s="13"/>
      <c r="N43" s="14">
        <f t="shared" si="7"/>
        <v>0.66517285531370041</v>
      </c>
      <c r="Q43" s="10">
        <f t="shared" si="8"/>
        <v>1119</v>
      </c>
      <c r="R43" s="10"/>
      <c r="S43" s="10">
        <f t="shared" si="9"/>
        <v>2714</v>
      </c>
      <c r="T43" s="13"/>
      <c r="U43" s="14">
        <f t="shared" si="10"/>
        <v>0.41230655858511422</v>
      </c>
    </row>
    <row r="44" spans="1:21" x14ac:dyDescent="0.25">
      <c r="A44" s="5">
        <v>535</v>
      </c>
      <c r="B44" s="4" t="s">
        <v>34</v>
      </c>
      <c r="C44" s="10">
        <v>715</v>
      </c>
      <c r="D44" s="10"/>
      <c r="E44" s="10">
        <v>2366</v>
      </c>
      <c r="F44" s="13"/>
      <c r="G44" s="14">
        <f t="shared" si="6"/>
        <v>0.30219780219780218</v>
      </c>
      <c r="H44" s="13"/>
      <c r="I44" s="13"/>
      <c r="J44" s="10">
        <v>363</v>
      </c>
      <c r="K44" s="10"/>
      <c r="L44" s="10">
        <v>1984</v>
      </c>
      <c r="M44" s="13"/>
      <c r="N44" s="14">
        <f t="shared" si="7"/>
        <v>0.18296370967741934</v>
      </c>
      <c r="Q44" s="10">
        <f t="shared" si="8"/>
        <v>1078</v>
      </c>
      <c r="R44" s="10"/>
      <c r="S44" s="10">
        <f t="shared" si="9"/>
        <v>4350</v>
      </c>
      <c r="T44" s="13"/>
      <c r="U44" s="14">
        <f t="shared" si="10"/>
        <v>0.24781609195402299</v>
      </c>
    </row>
    <row r="45" spans="1:21" x14ac:dyDescent="0.25">
      <c r="A45" s="5">
        <v>505</v>
      </c>
      <c r="B45" s="4" t="s">
        <v>6</v>
      </c>
      <c r="C45" s="10">
        <v>129</v>
      </c>
      <c r="D45" s="10"/>
      <c r="E45" s="10">
        <v>2830</v>
      </c>
      <c r="F45" s="13"/>
      <c r="G45" s="14">
        <f t="shared" si="6"/>
        <v>4.558303886925795E-2</v>
      </c>
      <c r="H45" s="13"/>
      <c r="I45" s="13"/>
      <c r="J45" s="10">
        <v>516</v>
      </c>
      <c r="K45" s="10"/>
      <c r="L45" s="10">
        <v>1267</v>
      </c>
      <c r="M45" s="13"/>
      <c r="N45" s="14">
        <f t="shared" si="7"/>
        <v>0.40726124704025257</v>
      </c>
      <c r="Q45" s="10">
        <f t="shared" si="8"/>
        <v>645</v>
      </c>
      <c r="R45" s="10"/>
      <c r="S45" s="10">
        <f t="shared" si="9"/>
        <v>4097</v>
      </c>
      <c r="T45" s="13"/>
      <c r="U45" s="14">
        <f t="shared" si="10"/>
        <v>0.15743226751281425</v>
      </c>
    </row>
    <row r="46" spans="1:21" x14ac:dyDescent="0.25">
      <c r="A46" s="5">
        <v>515</v>
      </c>
      <c r="B46" s="4" t="s">
        <v>15</v>
      </c>
      <c r="C46" s="10">
        <v>169</v>
      </c>
      <c r="D46" s="10"/>
      <c r="E46" s="10">
        <v>990</v>
      </c>
      <c r="F46" s="13"/>
      <c r="G46" s="14">
        <f t="shared" si="6"/>
        <v>0.1707070707070707</v>
      </c>
      <c r="H46" s="13"/>
      <c r="I46" s="13"/>
      <c r="J46" s="10">
        <v>233</v>
      </c>
      <c r="K46" s="10"/>
      <c r="L46" s="10">
        <v>1567</v>
      </c>
      <c r="M46" s="13"/>
      <c r="N46" s="14">
        <f t="shared" si="7"/>
        <v>0.14869176770899808</v>
      </c>
      <c r="Q46" s="10">
        <f t="shared" si="8"/>
        <v>402</v>
      </c>
      <c r="R46" s="10"/>
      <c r="S46" s="10">
        <f t="shared" si="9"/>
        <v>2557</v>
      </c>
      <c r="T46" s="13"/>
      <c r="U46" s="14">
        <f t="shared" si="10"/>
        <v>0.15721548689870943</v>
      </c>
    </row>
    <row r="47" spans="1:21" x14ac:dyDescent="0.25">
      <c r="A47" s="5">
        <v>521</v>
      </c>
      <c r="B47" s="4" t="s">
        <v>21</v>
      </c>
      <c r="C47" s="10">
        <v>60</v>
      </c>
      <c r="D47" s="10"/>
      <c r="E47" s="10">
        <v>619</v>
      </c>
      <c r="F47" s="13"/>
      <c r="G47" s="14">
        <f t="shared" si="6"/>
        <v>9.6930533117932149E-2</v>
      </c>
      <c r="H47" s="13"/>
      <c r="I47" s="13"/>
      <c r="J47" s="10">
        <v>146</v>
      </c>
      <c r="K47" s="10"/>
      <c r="L47" s="10">
        <v>631</v>
      </c>
      <c r="M47" s="13"/>
      <c r="N47" s="14">
        <f t="shared" si="7"/>
        <v>0.23137876386687797</v>
      </c>
      <c r="Q47" s="10">
        <f t="shared" si="8"/>
        <v>206</v>
      </c>
      <c r="R47" s="10"/>
      <c r="S47" s="10">
        <f t="shared" si="9"/>
        <v>1250</v>
      </c>
      <c r="T47" s="13"/>
      <c r="U47" s="14">
        <f t="shared" si="10"/>
        <v>0.1648</v>
      </c>
    </row>
    <row r="48" spans="1:21" x14ac:dyDescent="0.25">
      <c r="A48" s="5">
        <v>537</v>
      </c>
      <c r="B48" s="4" t="s">
        <v>36</v>
      </c>
      <c r="C48" s="10">
        <v>71</v>
      </c>
      <c r="D48" s="10"/>
      <c r="E48" s="10">
        <v>812</v>
      </c>
      <c r="F48" s="13"/>
      <c r="G48" s="14">
        <f t="shared" si="6"/>
        <v>8.7438423645320201E-2</v>
      </c>
      <c r="H48" s="13"/>
      <c r="I48" s="13"/>
      <c r="J48" s="10">
        <v>273</v>
      </c>
      <c r="K48" s="10"/>
      <c r="L48" s="10">
        <v>709</v>
      </c>
      <c r="M48" s="13"/>
      <c r="N48" s="14">
        <f t="shared" si="7"/>
        <v>0.38504936530324402</v>
      </c>
      <c r="Q48" s="10">
        <f t="shared" si="8"/>
        <v>344</v>
      </c>
      <c r="R48" s="10"/>
      <c r="S48" s="10">
        <f t="shared" si="9"/>
        <v>1521</v>
      </c>
      <c r="T48" s="13"/>
      <c r="U48" s="14">
        <f t="shared" si="10"/>
        <v>0.22616699539776464</v>
      </c>
    </row>
    <row r="49" spans="1:21" x14ac:dyDescent="0.25">
      <c r="A49" s="5">
        <v>511</v>
      </c>
      <c r="B49" s="4" t="s">
        <v>11</v>
      </c>
      <c r="C49" s="10">
        <v>87</v>
      </c>
      <c r="D49" s="10"/>
      <c r="E49" s="10">
        <v>1039</v>
      </c>
      <c r="F49" s="13"/>
      <c r="G49" s="14">
        <f t="shared" si="6"/>
        <v>8.3734359961501442E-2</v>
      </c>
      <c r="H49" s="13"/>
      <c r="I49" s="13"/>
      <c r="J49" s="10">
        <v>266</v>
      </c>
      <c r="K49" s="10"/>
      <c r="L49" s="10">
        <v>990</v>
      </c>
      <c r="M49" s="13"/>
      <c r="N49" s="14">
        <f t="shared" si="7"/>
        <v>0.2686868686868687</v>
      </c>
      <c r="Q49" s="10">
        <f t="shared" si="8"/>
        <v>353</v>
      </c>
      <c r="R49" s="10"/>
      <c r="S49" s="10">
        <f t="shared" si="9"/>
        <v>2029</v>
      </c>
      <c r="T49" s="13"/>
      <c r="U49" s="14">
        <f t="shared" si="10"/>
        <v>0.17397732873336619</v>
      </c>
    </row>
    <row r="50" spans="1:21" x14ac:dyDescent="0.25">
      <c r="A50" s="5">
        <v>518</v>
      </c>
      <c r="B50" s="4" t="s">
        <v>18</v>
      </c>
      <c r="C50" s="10">
        <v>21</v>
      </c>
      <c r="D50" s="10"/>
      <c r="E50" s="10">
        <v>255</v>
      </c>
      <c r="F50" s="13"/>
      <c r="G50" s="14">
        <f t="shared" si="6"/>
        <v>8.2352941176470587E-2</v>
      </c>
      <c r="H50" s="13"/>
      <c r="I50" s="13"/>
      <c r="J50" s="10">
        <v>124</v>
      </c>
      <c r="K50" s="10"/>
      <c r="L50" s="10">
        <v>532</v>
      </c>
      <c r="M50" s="13"/>
      <c r="N50" s="14">
        <f t="shared" si="7"/>
        <v>0.23308270676691728</v>
      </c>
      <c r="Q50" s="10">
        <f t="shared" si="8"/>
        <v>145</v>
      </c>
      <c r="R50" s="10"/>
      <c r="S50" s="10">
        <f t="shared" si="9"/>
        <v>787</v>
      </c>
      <c r="T50" s="13"/>
      <c r="U50" s="14">
        <f t="shared" si="10"/>
        <v>0.18424396442185514</v>
      </c>
    </row>
    <row r="51" spans="1:21" x14ac:dyDescent="0.25">
      <c r="A51" s="5">
        <v>506</v>
      </c>
      <c r="B51" s="4" t="s">
        <v>7</v>
      </c>
      <c r="C51" s="10">
        <v>62</v>
      </c>
      <c r="D51" s="10"/>
      <c r="E51" s="10">
        <v>399</v>
      </c>
      <c r="F51" s="13"/>
      <c r="G51" s="14">
        <f t="shared" si="6"/>
        <v>0.15538847117794485</v>
      </c>
      <c r="H51" s="13"/>
      <c r="I51" s="13"/>
      <c r="J51" s="10">
        <v>68</v>
      </c>
      <c r="K51" s="10"/>
      <c r="L51" s="10">
        <v>582</v>
      </c>
      <c r="M51" s="13"/>
      <c r="N51" s="14">
        <f t="shared" si="7"/>
        <v>0.11683848797250859</v>
      </c>
      <c r="Q51" s="10">
        <f t="shared" si="8"/>
        <v>130</v>
      </c>
      <c r="R51" s="10"/>
      <c r="S51" s="10">
        <f t="shared" si="9"/>
        <v>981</v>
      </c>
      <c r="T51" s="13"/>
      <c r="U51" s="14">
        <f t="shared" si="10"/>
        <v>0.1325178389398573</v>
      </c>
    </row>
    <row r="52" spans="1:21" x14ac:dyDescent="0.25">
      <c r="A52" s="5">
        <v>531</v>
      </c>
      <c r="B52" s="4" t="s">
        <v>30</v>
      </c>
      <c r="C52" s="10">
        <v>47</v>
      </c>
      <c r="D52" s="10"/>
      <c r="E52" s="10">
        <v>216</v>
      </c>
      <c r="F52" s="13"/>
      <c r="G52" s="14">
        <f t="shared" si="6"/>
        <v>0.21759259259259259</v>
      </c>
      <c r="H52" s="13"/>
      <c r="I52" s="13"/>
      <c r="J52" s="10">
        <v>44</v>
      </c>
      <c r="K52" s="10"/>
      <c r="L52" s="10">
        <v>489</v>
      </c>
      <c r="M52" s="13"/>
      <c r="N52" s="14">
        <f t="shared" si="7"/>
        <v>8.9979550102249492E-2</v>
      </c>
      <c r="Q52" s="10">
        <f t="shared" si="8"/>
        <v>91</v>
      </c>
      <c r="R52" s="10"/>
      <c r="S52" s="10">
        <f t="shared" si="9"/>
        <v>705</v>
      </c>
      <c r="T52" s="13"/>
      <c r="U52" s="14">
        <f t="shared" si="10"/>
        <v>0.12907801418439716</v>
      </c>
    </row>
    <row r="53" spans="1:21" x14ac:dyDescent="0.25">
      <c r="A53" s="5">
        <v>510</v>
      </c>
      <c r="B53" s="4" t="s">
        <v>10</v>
      </c>
      <c r="C53" s="10">
        <v>247</v>
      </c>
      <c r="D53" s="10"/>
      <c r="E53" s="10">
        <v>809</v>
      </c>
      <c r="F53" s="13"/>
      <c r="G53" s="14">
        <f t="shared" si="6"/>
        <v>0.3053152039555006</v>
      </c>
      <c r="H53" s="13"/>
      <c r="I53" s="13"/>
      <c r="J53" s="10">
        <v>323</v>
      </c>
      <c r="K53" s="10"/>
      <c r="L53" s="10">
        <v>2414</v>
      </c>
      <c r="M53" s="13"/>
      <c r="N53" s="14">
        <f t="shared" si="7"/>
        <v>0.13380281690140844</v>
      </c>
      <c r="Q53" s="10">
        <f t="shared" si="8"/>
        <v>570</v>
      </c>
      <c r="R53" s="10"/>
      <c r="S53" s="10">
        <f t="shared" si="9"/>
        <v>3223</v>
      </c>
      <c r="T53" s="13"/>
      <c r="U53" s="14">
        <f t="shared" si="10"/>
        <v>0.1768538628606888</v>
      </c>
    </row>
    <row r="54" spans="1:21" x14ac:dyDescent="0.25">
      <c r="A54" s="5">
        <v>533</v>
      </c>
      <c r="B54" s="4" t="s">
        <v>32</v>
      </c>
      <c r="C54" s="10">
        <v>47</v>
      </c>
      <c r="D54" s="10"/>
      <c r="E54" s="10">
        <v>629</v>
      </c>
      <c r="F54" s="13"/>
      <c r="G54" s="14">
        <f t="shared" si="6"/>
        <v>7.472178060413355E-2</v>
      </c>
      <c r="H54" s="13"/>
      <c r="I54" s="13"/>
      <c r="J54" s="10">
        <v>91</v>
      </c>
      <c r="K54" s="10"/>
      <c r="L54" s="10">
        <v>478</v>
      </c>
      <c r="M54" s="13"/>
      <c r="N54" s="14">
        <f t="shared" si="7"/>
        <v>0.1903765690376569</v>
      </c>
      <c r="Q54" s="10">
        <f t="shared" si="8"/>
        <v>138</v>
      </c>
      <c r="R54" s="10"/>
      <c r="S54" s="10">
        <f t="shared" si="9"/>
        <v>1107</v>
      </c>
      <c r="T54" s="13"/>
      <c r="U54" s="14">
        <f t="shared" si="10"/>
        <v>0.12466124661246612</v>
      </c>
    </row>
    <row r="55" spans="1:21" x14ac:dyDescent="0.25">
      <c r="A55" s="5">
        <v>522</v>
      </c>
      <c r="B55" s="4" t="s">
        <v>22</v>
      </c>
      <c r="C55" s="10">
        <v>367</v>
      </c>
      <c r="D55" s="10"/>
      <c r="E55" s="10">
        <v>3259</v>
      </c>
      <c r="F55" s="13"/>
      <c r="G55" s="14">
        <f t="shared" si="6"/>
        <v>0.1126112304387849</v>
      </c>
      <c r="H55" s="13"/>
      <c r="I55" s="13"/>
      <c r="J55" s="10">
        <v>411</v>
      </c>
      <c r="K55" s="10"/>
      <c r="L55" s="10">
        <v>3149</v>
      </c>
      <c r="M55" s="13"/>
      <c r="N55" s="14">
        <f t="shared" si="7"/>
        <v>0.13051762464274372</v>
      </c>
      <c r="Q55" s="10">
        <f t="shared" si="8"/>
        <v>778</v>
      </c>
      <c r="R55" s="10"/>
      <c r="S55" s="10">
        <f t="shared" si="9"/>
        <v>6408</v>
      </c>
      <c r="T55" s="13"/>
      <c r="U55" s="14">
        <f t="shared" si="10"/>
        <v>0.12141073657927591</v>
      </c>
    </row>
    <row r="56" spans="1:21" x14ac:dyDescent="0.25">
      <c r="A56" s="5">
        <v>534</v>
      </c>
      <c r="B56" s="4" t="s">
        <v>33</v>
      </c>
      <c r="C56" s="10">
        <v>24</v>
      </c>
      <c r="D56" s="10"/>
      <c r="E56" s="10">
        <v>188</v>
      </c>
      <c r="F56" s="13"/>
      <c r="G56" s="14">
        <f t="shared" si="6"/>
        <v>0.1276595744680851</v>
      </c>
      <c r="H56" s="13"/>
      <c r="I56" s="13"/>
      <c r="J56" s="10">
        <v>29</v>
      </c>
      <c r="K56" s="10"/>
      <c r="L56" s="10">
        <v>206</v>
      </c>
      <c r="M56" s="13"/>
      <c r="N56" s="14">
        <f t="shared" si="7"/>
        <v>0.14077669902912621</v>
      </c>
      <c r="Q56" s="10">
        <f t="shared" si="8"/>
        <v>53</v>
      </c>
      <c r="R56" s="10"/>
      <c r="S56" s="10">
        <f t="shared" si="9"/>
        <v>394</v>
      </c>
      <c r="T56" s="13"/>
      <c r="U56" s="14">
        <f t="shared" si="10"/>
        <v>0.13451776649746192</v>
      </c>
    </row>
    <row r="57" spans="1:21" x14ac:dyDescent="0.25">
      <c r="A57" s="5">
        <v>504</v>
      </c>
      <c r="B57" s="4" t="s">
        <v>5</v>
      </c>
      <c r="C57" s="10">
        <v>148</v>
      </c>
      <c r="D57" s="10"/>
      <c r="E57" s="10">
        <v>1404</v>
      </c>
      <c r="F57" s="13"/>
      <c r="G57" s="14">
        <f t="shared" si="6"/>
        <v>0.10541310541310542</v>
      </c>
      <c r="H57" s="13"/>
      <c r="I57" s="13"/>
      <c r="J57" s="10">
        <v>477</v>
      </c>
      <c r="K57" s="10"/>
      <c r="L57" s="10">
        <v>1513</v>
      </c>
      <c r="M57" s="13"/>
      <c r="N57" s="14">
        <f t="shared" si="7"/>
        <v>0.31526768010575018</v>
      </c>
      <c r="Q57" s="10">
        <f t="shared" si="8"/>
        <v>625</v>
      </c>
      <c r="R57" s="10"/>
      <c r="S57" s="10">
        <f t="shared" si="9"/>
        <v>2917</v>
      </c>
      <c r="T57" s="13"/>
      <c r="U57" s="14">
        <f t="shared" si="10"/>
        <v>0.2142612272883099</v>
      </c>
    </row>
    <row r="58" spans="1:21" x14ac:dyDescent="0.25">
      <c r="A58" s="5">
        <v>516</v>
      </c>
      <c r="B58" s="4" t="s">
        <v>16</v>
      </c>
      <c r="C58" s="10">
        <v>250</v>
      </c>
      <c r="D58" s="10"/>
      <c r="E58" s="10">
        <v>1422</v>
      </c>
      <c r="F58" s="13"/>
      <c r="G58" s="14">
        <f t="shared" si="6"/>
        <v>0.17580872011251758</v>
      </c>
      <c r="H58" s="13"/>
      <c r="I58" s="13"/>
      <c r="J58" s="10">
        <v>281</v>
      </c>
      <c r="K58" s="10"/>
      <c r="L58" s="10">
        <v>2033</v>
      </c>
      <c r="M58" s="13"/>
      <c r="N58" s="14">
        <f t="shared" si="7"/>
        <v>0.13821938022626659</v>
      </c>
      <c r="Q58" s="10">
        <f t="shared" si="8"/>
        <v>531</v>
      </c>
      <c r="R58" s="10"/>
      <c r="S58" s="10">
        <f t="shared" si="9"/>
        <v>3455</v>
      </c>
      <c r="T58" s="13"/>
      <c r="U58" s="14">
        <f t="shared" si="10"/>
        <v>0.15369030390738062</v>
      </c>
    </row>
    <row r="59" spans="1:21" s="12" customFormat="1" x14ac:dyDescent="0.25">
      <c r="A59" s="5">
        <v>539</v>
      </c>
      <c r="B59" s="4" t="s">
        <v>37</v>
      </c>
      <c r="C59" s="15">
        <v>26</v>
      </c>
      <c r="D59" s="15"/>
      <c r="E59" s="15">
        <v>263</v>
      </c>
      <c r="F59" s="16"/>
      <c r="G59" s="17">
        <f t="shared" si="6"/>
        <v>9.8859315589353611E-2</v>
      </c>
      <c r="H59" s="16"/>
      <c r="I59" s="16"/>
      <c r="J59" s="15">
        <v>60</v>
      </c>
      <c r="K59" s="15"/>
      <c r="L59" s="15">
        <v>289</v>
      </c>
      <c r="M59" s="16"/>
      <c r="N59" s="17">
        <f t="shared" si="7"/>
        <v>0.20761245674740483</v>
      </c>
      <c r="Q59" s="15">
        <f t="shared" si="8"/>
        <v>86</v>
      </c>
      <c r="R59" s="15"/>
      <c r="S59" s="15">
        <f t="shared" si="9"/>
        <v>552</v>
      </c>
      <c r="T59" s="16"/>
      <c r="U59" s="17">
        <f t="shared" si="10"/>
        <v>0.15579710144927536</v>
      </c>
    </row>
    <row r="60" spans="1:21" x14ac:dyDescent="0.25">
      <c r="A60" s="4"/>
      <c r="B60" s="4"/>
      <c r="C60" s="10"/>
      <c r="D60" s="10"/>
      <c r="E60" s="10"/>
      <c r="F60" s="13"/>
      <c r="G60" s="14"/>
      <c r="H60" s="13"/>
      <c r="I60" s="13"/>
      <c r="J60" s="10"/>
      <c r="K60" s="10"/>
      <c r="L60" s="10"/>
      <c r="M60" s="13"/>
      <c r="N60" s="14"/>
      <c r="Q60" s="10"/>
      <c r="R60" s="10"/>
      <c r="S60" s="10"/>
      <c r="T60" s="13"/>
      <c r="U60" s="14"/>
    </row>
    <row r="61" spans="1:21" x14ac:dyDescent="0.25">
      <c r="A61" s="4" t="s">
        <v>46</v>
      </c>
      <c r="B61" s="4" t="s">
        <v>59</v>
      </c>
      <c r="C61" s="10">
        <v>7937</v>
      </c>
      <c r="D61" s="10"/>
      <c r="E61" s="10">
        <v>71285</v>
      </c>
      <c r="F61" s="13"/>
      <c r="G61" s="14">
        <f t="shared" si="6"/>
        <v>0.11134179701199411</v>
      </c>
      <c r="H61" s="13"/>
      <c r="I61" s="13"/>
      <c r="J61" s="10">
        <v>16919</v>
      </c>
      <c r="K61" s="10"/>
      <c r="L61" s="10">
        <v>59917</v>
      </c>
      <c r="M61" s="13"/>
      <c r="N61" s="14">
        <f t="shared" si="7"/>
        <v>0.28237395063170717</v>
      </c>
      <c r="Q61" s="10">
        <f>C61+J61</f>
        <v>24856</v>
      </c>
      <c r="R61" s="10"/>
      <c r="S61" s="10">
        <f>E61+L61</f>
        <v>131202</v>
      </c>
      <c r="T61" s="13"/>
      <c r="U61" s="14">
        <f t="shared" ref="U61" si="11">Q61/S61</f>
        <v>0.18944833158031127</v>
      </c>
    </row>
    <row r="62" spans="1:21" x14ac:dyDescent="0.25">
      <c r="A62" s="4"/>
      <c r="B62" s="4"/>
      <c r="C62" s="18"/>
      <c r="E62" s="18"/>
      <c r="J62" s="18"/>
      <c r="L62" s="18"/>
      <c r="Q62" s="18"/>
      <c r="S62" s="18"/>
    </row>
    <row r="63" spans="1:21" x14ac:dyDescent="0.25">
      <c r="A63" s="6" t="s">
        <v>60</v>
      </c>
      <c r="B63" s="4"/>
    </row>
    <row r="64" spans="1:21" x14ac:dyDescent="0.25">
      <c r="A64" s="4"/>
      <c r="B64" s="4"/>
    </row>
    <row r="65" spans="1:2" x14ac:dyDescent="0.25">
      <c r="A65" s="4"/>
      <c r="B65" s="4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Gender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2014-11-10T22:52:10Z</cp:lastPrinted>
  <dcterms:created xsi:type="dcterms:W3CDTF">2010-03-30T17:40:54Z</dcterms:created>
  <dcterms:modified xsi:type="dcterms:W3CDTF">2014-11-10T22:52:35Z</dcterms:modified>
</cp:coreProperties>
</file>